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5" yWindow="65356" windowWidth="15195" windowHeight="11640" activeTab="0"/>
  </bookViews>
  <sheets>
    <sheet name="2018 (Ճշտ.)" sheetId="1" r:id="rId1"/>
  </sheets>
  <definedNames/>
  <calcPr fullCalcOnLoad="1"/>
</workbook>
</file>

<file path=xl/sharedStrings.xml><?xml version="1.0" encoding="utf-8"?>
<sst xmlns="http://schemas.openxmlformats.org/spreadsheetml/2006/main" count="71" uniqueCount="45">
  <si>
    <t>2.Աշխատակազմի հաստիքացուցակը և պաշտոնային դրույքաչափը`                                հազ.դրամ</t>
  </si>
  <si>
    <t>ՀԱՍՏԻՔԻ    ԱՆՎԱՆՈՒՄԸ</t>
  </si>
  <si>
    <t>Հաստիքային միավորը</t>
  </si>
  <si>
    <t>Հավաքարար</t>
  </si>
  <si>
    <t>Ընդամենը</t>
  </si>
  <si>
    <t>հ/հ</t>
  </si>
  <si>
    <t>Հաշվապահ</t>
  </si>
  <si>
    <t>Դաստիարակներ</t>
  </si>
  <si>
    <t>Դաստիարակի օգնական</t>
  </si>
  <si>
    <t>Ռ.լեզվի մանկավարժ</t>
  </si>
  <si>
    <t>Օտար լեզվի մանկավարժ</t>
  </si>
  <si>
    <t>Բուժ. քույր</t>
  </si>
  <si>
    <t>Խոհարար</t>
  </si>
  <si>
    <t>Խոհարարի օգնական</t>
  </si>
  <si>
    <t>Մանկապարտեզի տնօրեն</t>
  </si>
  <si>
    <t>Տնտեսվար</t>
  </si>
  <si>
    <t>Գործավար</t>
  </si>
  <si>
    <t>Պաշտոնային դրույքաչափ</t>
  </si>
  <si>
    <t xml:space="preserve">Ամսեկան աշխատա վաարձը </t>
  </si>
  <si>
    <t>ՀԱՎԵԼՎԱԾ 2</t>
  </si>
  <si>
    <t>Օ.լեզվի մանկավարժ</t>
  </si>
  <si>
    <t>Երաժշտության դաստիարակ</t>
  </si>
  <si>
    <t>Ֆիզկուլտուրայի հրահանգիչ</t>
  </si>
  <si>
    <t>Պահակ</t>
  </si>
  <si>
    <t>1.  Աշխատակիցների թվաքանակը` 27</t>
  </si>
  <si>
    <t>1. Աշխատակիցների թվաքանակը` 21</t>
  </si>
  <si>
    <t>ՀԱՅԱՍՏԱՆԻ ՀԱՆՐԱՊԵՏՈՒԹՅԱՆ ԱՐՄԱՎԻՐԻ ՄԱՐԶԻ ՓԱՐԱՔԱՐ ՀԱՄԱՅՆՔԻ ԱՎԱԳԱՆՈՒ 2017ԹՎԱԿԱՆԻ ԴԵԿՏԵՄԲԵՐԻ 01-Ի 38-Ա ՈՐՈՇՄԱՆ</t>
  </si>
  <si>
    <t>ՀԱՅԱՍՏԱՆԻ ՀԱՆՐԱՊԵՏՈՒԹՅԱՆ ԱՐՄԱՎԻՐԻ ՄԱՐԶԻ ՓԱՐԱՔԱՐ ՀԱՄԱՅՆՔԻ ԱՎԱԳԱՆՈՒ 2017ԹՎԱԿԱՆԻ ԴԵԿՏԵՄԲԵՐԻ 01-Ի 38 -Ա ՈՐՈՇՄԱՆ</t>
  </si>
  <si>
    <t xml:space="preserve">2018 ԹՎԱԿԱՆԻ ՓԱՐԱՔԱՐ  ՀԱՄԱՅՆՔԻ «ՓԱՐԱՔԱՐԻ ՄԱՆԿԱՊԱՐՏԵԶ» ՀՈԱԿ-Ի ԱՇԽԱՏԱԿԻՑՆԵՐԻ ԹՎԱՔԱՆԱԿԸ,ՀԱՍՏԻՔԱՑՈՒՑԱԿԸ ԵՎ ՊԱՇՏՈՆԱՅԻՆ ԴՐՈՒՅՔԱՉԱՓԵՐԸ </t>
  </si>
  <si>
    <t xml:space="preserve">2018 ԹՎԱԿԱՆԻ ՓԱՐԱՔԱՐ ՀԱՄԱՅՆՔԻ  «ԹԱԻՐՈՎԻ ՄԱՆԿԱՊԱՐՏԵԶ»ՀՈԱԿ-Ի ԱՇԽԱՏԱԿԻՑՆԵՐԻ ԹՎԱՔԱՆԱԿԸ,ՀԱՍՏԻՔԱՑՈՒՑԱԿԸ ԵՎ ՊԱՇՏՈՆԱՅԻՆ ԴՐՈՒՅՔԱՉԱՓԵՐԸ </t>
  </si>
  <si>
    <t>«ՀԱՎԵԼՎԱԾ 5</t>
  </si>
  <si>
    <t>ԱՇԽԱՏԱԿԱԶՄԻ ՔԱՐՏՈւՂԱՐ                     Մ.ՔԵՅԱՆ</t>
  </si>
  <si>
    <t>»:</t>
  </si>
  <si>
    <t>ՀԱՎԵԼՎԱԾ 1</t>
  </si>
  <si>
    <t>Պահեստապետ</t>
  </si>
  <si>
    <t>Լվացարար</t>
  </si>
  <si>
    <t>Դերձակ</t>
  </si>
  <si>
    <t>Օժանդակ բանվոր</t>
  </si>
  <si>
    <t>Փականագործ-էլեկտրիկ</t>
  </si>
  <si>
    <t>Դռնապան-այգեպան</t>
  </si>
  <si>
    <t>«ՀԱՎԵԼՎԱԾ 6</t>
  </si>
  <si>
    <t>Մեթոդիստ ուսումնական գծով տնօրենի տեղակալ</t>
  </si>
  <si>
    <t>ԱՇԽԱՏԱԿԱԶՄԻ ՔԱՐՏՈւՂԱՐ                    Մ.ՔԵՅԱՆ</t>
  </si>
  <si>
    <t>ՀԱՅԱՍՏԱՆԻ ՀԱՆՐԱՊԵՏՈՒԹՅԱՆ ԱՐՄԱՎԻՐԻ ՄԱՐԶԻ ՓԱՐԱՔԱՐ ՀԱՄԱՅՆՔԻ ԱՎԱԳԱՆՈՒ 2017ԹՎԱԿԱՆԻ ԴԵԿՏԵՄԲԵՐԻ 15-Ի 44 -Ա ՈՐՈՇՄԱՆ</t>
  </si>
  <si>
    <t>ՀԱՅԱՍՏԱՆԻ ՀԱՆՐԱՊԵՏՈՒԹՅԱՆ ԱՐՄԱՎԻՐԻ ՄԱՐԶԻ ՓԱՐԱՔԱՐ ՀԱՄԱՅՆՔԻ ԱՎԱԳԱՆՈՒ 2017ԹՎԱԿԱՆԻ ԴԵԿՏԵՄԲԵՐԻ 15-Ի 44-Ա ՈՐՈՇՄԱՆ</t>
  </si>
</sst>
</file>

<file path=xl/styles.xml><?xml version="1.0" encoding="utf-8"?>
<styleSheet xmlns="http://schemas.openxmlformats.org/spreadsheetml/2006/main">
  <numFmts count="4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դր.&quot;;\-#,##0\ &quot;դր.&quot;"/>
    <numFmt numFmtId="173" formatCode="#,##0\ &quot;դր.&quot;;[Red]\-#,##0\ &quot;դր.&quot;"/>
    <numFmt numFmtId="174" formatCode="#,##0.00\ &quot;դր.&quot;;\-#,##0.00\ &quot;դր.&quot;"/>
    <numFmt numFmtId="175" formatCode="#,##0.00\ &quot;դր.&quot;;[Red]\-#,##0.00\ &quot;դր.&quot;"/>
    <numFmt numFmtId="176" formatCode="_-* #,##0\ &quot;դր.&quot;_-;\-* #,##0\ &quot;դր.&quot;_-;_-* &quot;-&quot;\ &quot;դր.&quot;_-;_-@_-"/>
    <numFmt numFmtId="177" formatCode="_-* #,##0\ _դ_ր_._-;\-* #,##0\ _դ_ր_._-;_-* &quot;-&quot;\ _դ_ր_._-;_-@_-"/>
    <numFmt numFmtId="178" formatCode="_-* #,##0.00\ &quot;դր.&quot;_-;\-* #,##0.00\ &quot;դր.&quot;_-;_-* &quot;-&quot;??\ &quot;դր.&quot;_-;_-@_-"/>
    <numFmt numFmtId="179" formatCode="_-* #,##0.00\ _դ_ր_._-;\-* #,##0.00\ _դ_ր_._-;_-* &quot;-&quot;??\ _դ_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.000"/>
    <numFmt numFmtId="190" formatCode="_-* #,##0.0_р_._-;\-* #,##0.0_р_._-;_-* &quot;-&quot;??_р_._-;_-@_-"/>
    <numFmt numFmtId="191" formatCode="_-* #,##0_р_._-;\-* #,##0_р_._-;_-* &quot;-&quot;??_р_._-;_-@_-"/>
    <numFmt numFmtId="192" formatCode="_-* #,##0.000_р_._-;\-* #,##0.000_р_._-;_-* &quot;-&quot;??_р_._-;_-@_-"/>
    <numFmt numFmtId="193" formatCode="_(* #,##0.0_);_(* \(#,##0.0\);_(* &quot;-&quot;?_);_(@_)"/>
    <numFmt numFmtId="194" formatCode="_(* #,##0.00_);_(* \(#,##0.00\);_(* &quot;-&quot;?_);_(@_)"/>
    <numFmt numFmtId="195" formatCode="#,##0.000_);\(#,##0.000\)"/>
    <numFmt numFmtId="196" formatCode="_(* #,##0.000_);_(* \(#,##0.000\);_(* &quot;-&quot;???_);_(@_)"/>
    <numFmt numFmtId="197" formatCode="#,##0.000_р_.;\-#,##0.000_р_."/>
    <numFmt numFmtId="198" formatCode="_-* #,##0.000_р_._-;\-* #,##0.000_р_._-;_-* &quot;-&quot;???_р_._-;_-@_-"/>
    <numFmt numFmtId="199" formatCode="#,##0.00_);\(#,##0.00\)"/>
    <numFmt numFmtId="200" formatCode="_-* #,##0.0\ _դ_ր_._-;\-* #,##0.0\ _դ_ր_._-;_-* &quot;-&quot;?\ _դ_ր_._-;_-@_-"/>
    <numFmt numFmtId="201" formatCode="#,##0.00_ ;\-#,##0.00\ "/>
  </numFmts>
  <fonts count="44">
    <font>
      <sz val="10"/>
      <name val="Arial"/>
      <family val="0"/>
    </font>
    <font>
      <sz val="10"/>
      <name val="Arial Armenian"/>
      <family val="2"/>
    </font>
    <font>
      <i/>
      <sz val="11"/>
      <name val="GHEA Grapalat"/>
      <family val="3"/>
    </font>
    <font>
      <sz val="11"/>
      <name val="GHEA Grapalat"/>
      <family val="3"/>
    </font>
    <font>
      <sz val="12"/>
      <color indexed="8"/>
      <name val="GHEA Grapalat"/>
      <family val="3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sz val="12"/>
      <name val="Arial Armenian"/>
      <family val="2"/>
    </font>
    <font>
      <sz val="12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33" borderId="11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190" fontId="4" fillId="0" borderId="10" xfId="58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188" fontId="3" fillId="33" borderId="12" xfId="0" applyNumberFormat="1" applyFont="1" applyFill="1" applyBorder="1" applyAlignment="1">
      <alignment horizontal="center" vertical="center" wrapText="1"/>
    </xf>
    <xf numFmtId="188" fontId="3" fillId="33" borderId="11" xfId="0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5" fillId="0" borderId="13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6" xfId="0" applyFont="1" applyBorder="1" applyAlignment="1">
      <alignment vertical="center" wrapText="1"/>
    </xf>
    <xf numFmtId="2" fontId="9" fillId="0" borderId="17" xfId="0" applyNumberFormat="1" applyFont="1" applyBorder="1" applyAlignment="1">
      <alignment horizontal="center" vertical="center" wrapText="1"/>
    </xf>
    <xf numFmtId="0" fontId="5" fillId="33" borderId="18" xfId="0" applyFont="1" applyFill="1" applyBorder="1" applyAlignment="1">
      <alignment vertical="center" wrapText="1"/>
    </xf>
    <xf numFmtId="189" fontId="3" fillId="33" borderId="19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188" fontId="3" fillId="0" borderId="0" xfId="0" applyNumberFormat="1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88" fontId="4" fillId="0" borderId="20" xfId="58" applyNumberFormat="1" applyFont="1" applyFill="1" applyBorder="1" applyAlignment="1">
      <alignment horizontal="center" vertical="center"/>
    </xf>
    <xf numFmtId="190" fontId="4" fillId="0" borderId="10" xfId="58" applyNumberFormat="1" applyFont="1" applyFill="1" applyBorder="1" applyAlignment="1">
      <alignment horizontal="center"/>
    </xf>
    <xf numFmtId="188" fontId="4" fillId="0" borderId="10" xfId="58" applyNumberFormat="1" applyFont="1" applyFill="1" applyBorder="1" applyAlignment="1">
      <alignment horizontal="center"/>
    </xf>
    <xf numFmtId="189" fontId="3" fillId="0" borderId="0" xfId="0" applyNumberFormat="1" applyFont="1" applyFill="1" applyBorder="1" applyAlignment="1">
      <alignment horizontal="right" vertical="center" wrapText="1"/>
    </xf>
    <xf numFmtId="0" fontId="7" fillId="0" borderId="0" xfId="0" applyFont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88"/>
  <sheetViews>
    <sheetView tabSelected="1" zoomScalePageLayoutView="0" workbookViewId="0" topLeftCell="A43">
      <selection activeCell="C47" sqref="C47:E47"/>
    </sheetView>
  </sheetViews>
  <sheetFormatPr defaultColWidth="9.140625" defaultRowHeight="12.75"/>
  <cols>
    <col min="1" max="1" width="4.421875" style="1" customWidth="1"/>
    <col min="2" max="2" width="65.8515625" style="1" customWidth="1"/>
    <col min="3" max="3" width="8.00390625" style="2" customWidth="1"/>
    <col min="4" max="4" width="15.00390625" style="2" customWidth="1"/>
    <col min="5" max="5" width="14.140625" style="10" customWidth="1"/>
    <col min="6" max="6" width="22.140625" style="1" customWidth="1"/>
    <col min="7" max="7" width="14.28125" style="1" customWidth="1"/>
    <col min="8" max="8" width="9.140625" style="1" customWidth="1"/>
    <col min="9" max="9" width="8.7109375" style="1" customWidth="1"/>
    <col min="10" max="10" width="6.421875" style="1" customWidth="1"/>
    <col min="11" max="16384" width="9.140625" style="1" customWidth="1"/>
  </cols>
  <sheetData>
    <row r="1" spans="1:5" ht="15.75" customHeight="1">
      <c r="A1" s="22"/>
      <c r="B1" s="23"/>
      <c r="C1" s="7"/>
      <c r="D1" s="7"/>
      <c r="E1" s="27" t="s">
        <v>30</v>
      </c>
    </row>
    <row r="2" spans="1:5" ht="59.25" customHeight="1">
      <c r="A2" s="22"/>
      <c r="B2" s="23"/>
      <c r="C2" s="37" t="s">
        <v>27</v>
      </c>
      <c r="D2" s="37"/>
      <c r="E2" s="37"/>
    </row>
    <row r="3" spans="1:5" ht="18.75" customHeight="1">
      <c r="A3" s="22"/>
      <c r="B3" s="23"/>
      <c r="C3" s="28"/>
      <c r="D3" s="28"/>
      <c r="E3" s="28" t="s">
        <v>33</v>
      </c>
    </row>
    <row r="4" spans="1:5" ht="57.75" customHeight="1">
      <c r="A4" s="22"/>
      <c r="B4" s="23"/>
      <c r="C4" s="37" t="s">
        <v>43</v>
      </c>
      <c r="D4" s="37"/>
      <c r="E4" s="37"/>
    </row>
    <row r="5" spans="1:5" ht="45.75" customHeight="1">
      <c r="A5" s="8"/>
      <c r="B5" s="38" t="s">
        <v>28</v>
      </c>
      <c r="C5" s="38"/>
      <c r="D5" s="38"/>
      <c r="E5" s="38"/>
    </row>
    <row r="6" spans="1:5" ht="15.75" customHeight="1">
      <c r="A6" s="8"/>
      <c r="B6" s="39" t="s">
        <v>24</v>
      </c>
      <c r="C6" s="39"/>
      <c r="D6" s="39"/>
      <c r="E6" s="13"/>
    </row>
    <row r="7" spans="1:5" ht="15.75" customHeight="1">
      <c r="A7" s="8"/>
      <c r="B7" s="40" t="s">
        <v>0</v>
      </c>
      <c r="C7" s="40"/>
      <c r="D7" s="40"/>
      <c r="E7" s="13"/>
    </row>
    <row r="8" spans="1:5" ht="15.75" customHeight="1" thickBot="1">
      <c r="A8" s="8"/>
      <c r="B8" s="32"/>
      <c r="C8" s="32"/>
      <c r="D8" s="32"/>
      <c r="E8" s="13"/>
    </row>
    <row r="9" spans="1:5" ht="69.75" customHeight="1">
      <c r="A9" s="14" t="s">
        <v>5</v>
      </c>
      <c r="B9" s="15" t="s">
        <v>1</v>
      </c>
      <c r="C9" s="16" t="s">
        <v>2</v>
      </c>
      <c r="D9" s="16" t="s">
        <v>17</v>
      </c>
      <c r="E9" s="17" t="s">
        <v>18</v>
      </c>
    </row>
    <row r="10" spans="1:5" ht="15.75" customHeight="1">
      <c r="A10" s="18">
        <v>1</v>
      </c>
      <c r="B10" s="3" t="s">
        <v>14</v>
      </c>
      <c r="C10" s="4">
        <v>1</v>
      </c>
      <c r="D10" s="9">
        <v>170</v>
      </c>
      <c r="E10" s="19">
        <f>+C10*D10</f>
        <v>170</v>
      </c>
    </row>
    <row r="11" spans="1:5" ht="21.75" customHeight="1">
      <c r="A11" s="18">
        <v>2</v>
      </c>
      <c r="B11" s="3" t="s">
        <v>41</v>
      </c>
      <c r="C11" s="4">
        <v>1</v>
      </c>
      <c r="D11" s="9">
        <v>140</v>
      </c>
      <c r="E11" s="19">
        <f>+C11*D11</f>
        <v>140</v>
      </c>
    </row>
    <row r="12" spans="1:5" ht="15.75" customHeight="1">
      <c r="A12" s="18">
        <v>3</v>
      </c>
      <c r="B12" s="3" t="s">
        <v>16</v>
      </c>
      <c r="C12" s="4">
        <v>0.25</v>
      </c>
      <c r="D12" s="9">
        <v>90</v>
      </c>
      <c r="E12" s="19">
        <f aca="true" t="shared" si="0" ref="E12:E31">+C12*D12</f>
        <v>22.5</v>
      </c>
    </row>
    <row r="13" spans="1:5" ht="15.75" customHeight="1">
      <c r="A13" s="18">
        <v>4</v>
      </c>
      <c r="B13" s="3" t="s">
        <v>6</v>
      </c>
      <c r="C13" s="4">
        <v>1</v>
      </c>
      <c r="D13" s="9">
        <v>110</v>
      </c>
      <c r="E13" s="19">
        <f t="shared" si="0"/>
        <v>110</v>
      </c>
    </row>
    <row r="14" spans="1:5" ht="15.75" customHeight="1">
      <c r="A14" s="18">
        <v>5</v>
      </c>
      <c r="B14" s="3" t="s">
        <v>15</v>
      </c>
      <c r="C14" s="4">
        <v>0.5</v>
      </c>
      <c r="D14" s="9">
        <v>108</v>
      </c>
      <c r="E14" s="19">
        <f t="shared" si="0"/>
        <v>54</v>
      </c>
    </row>
    <row r="15" spans="1:5" ht="15.75" customHeight="1">
      <c r="A15" s="18">
        <v>6</v>
      </c>
      <c r="B15" s="3" t="s">
        <v>34</v>
      </c>
      <c r="C15" s="4">
        <v>0.5</v>
      </c>
      <c r="D15" s="9">
        <v>90</v>
      </c>
      <c r="E15" s="19">
        <f t="shared" si="0"/>
        <v>45</v>
      </c>
    </row>
    <row r="16" spans="1:5" ht="15.75" customHeight="1">
      <c r="A16" s="18">
        <v>7</v>
      </c>
      <c r="B16" s="3" t="s">
        <v>7</v>
      </c>
      <c r="C16" s="4">
        <v>5.6</v>
      </c>
      <c r="D16" s="9">
        <v>108</v>
      </c>
      <c r="E16" s="19">
        <f t="shared" si="0"/>
        <v>604.8</v>
      </c>
    </row>
    <row r="17" spans="1:5" ht="15.75" customHeight="1">
      <c r="A17" s="18">
        <v>8</v>
      </c>
      <c r="B17" s="3" t="s">
        <v>8</v>
      </c>
      <c r="C17" s="4">
        <v>5</v>
      </c>
      <c r="D17" s="9">
        <v>85</v>
      </c>
      <c r="E17" s="19">
        <f t="shared" si="0"/>
        <v>425</v>
      </c>
    </row>
    <row r="18" spans="1:5" ht="17.25">
      <c r="A18" s="18">
        <v>9</v>
      </c>
      <c r="B18" s="3" t="s">
        <v>9</v>
      </c>
      <c r="C18" s="4">
        <v>1</v>
      </c>
      <c r="D18" s="9">
        <v>108</v>
      </c>
      <c r="E18" s="19">
        <f t="shared" si="0"/>
        <v>108</v>
      </c>
    </row>
    <row r="19" spans="1:5" ht="17.25">
      <c r="A19" s="18">
        <v>10</v>
      </c>
      <c r="B19" s="3" t="s">
        <v>20</v>
      </c>
      <c r="C19" s="4">
        <v>1</v>
      </c>
      <c r="D19" s="9">
        <v>108</v>
      </c>
      <c r="E19" s="19">
        <f t="shared" si="0"/>
        <v>108</v>
      </c>
    </row>
    <row r="20" spans="1:5" ht="15.75" customHeight="1">
      <c r="A20" s="18">
        <v>11</v>
      </c>
      <c r="B20" s="3" t="s">
        <v>21</v>
      </c>
      <c r="C20" s="4">
        <v>1</v>
      </c>
      <c r="D20" s="9">
        <v>108</v>
      </c>
      <c r="E20" s="19">
        <f t="shared" si="0"/>
        <v>108</v>
      </c>
    </row>
    <row r="21" spans="1:5" ht="15.75" customHeight="1">
      <c r="A21" s="18">
        <v>12</v>
      </c>
      <c r="B21" s="3" t="s">
        <v>11</v>
      </c>
      <c r="C21" s="4">
        <v>1</v>
      </c>
      <c r="D21" s="9">
        <v>95</v>
      </c>
      <c r="E21" s="19">
        <f t="shared" si="0"/>
        <v>95</v>
      </c>
    </row>
    <row r="22" spans="1:5" ht="15.75" customHeight="1">
      <c r="A22" s="18">
        <v>13</v>
      </c>
      <c r="B22" s="3" t="s">
        <v>12</v>
      </c>
      <c r="C22" s="4">
        <v>1</v>
      </c>
      <c r="D22" s="9">
        <v>95</v>
      </c>
      <c r="E22" s="19">
        <f t="shared" si="0"/>
        <v>95</v>
      </c>
    </row>
    <row r="23" spans="1:5" ht="15.75" customHeight="1">
      <c r="A23" s="18">
        <v>14</v>
      </c>
      <c r="B23" s="3" t="s">
        <v>13</v>
      </c>
      <c r="C23" s="4">
        <v>1</v>
      </c>
      <c r="D23" s="9">
        <v>90</v>
      </c>
      <c r="E23" s="19">
        <f t="shared" si="0"/>
        <v>90</v>
      </c>
    </row>
    <row r="24" spans="1:5" ht="15.75" customHeight="1">
      <c r="A24" s="18">
        <v>15</v>
      </c>
      <c r="B24" s="31" t="s">
        <v>35</v>
      </c>
      <c r="C24" s="4">
        <v>0.5</v>
      </c>
      <c r="D24" s="9">
        <v>88</v>
      </c>
      <c r="E24" s="19">
        <f t="shared" si="0"/>
        <v>44</v>
      </c>
    </row>
    <row r="25" spans="1:5" ht="15.75" customHeight="1">
      <c r="A25" s="18">
        <v>16</v>
      </c>
      <c r="B25" s="31" t="s">
        <v>36</v>
      </c>
      <c r="C25" s="4">
        <v>0.25</v>
      </c>
      <c r="D25" s="9">
        <v>88</v>
      </c>
      <c r="E25" s="19">
        <f t="shared" si="0"/>
        <v>22</v>
      </c>
    </row>
    <row r="26" spans="1:5" ht="15.75" customHeight="1">
      <c r="A26" s="18">
        <v>17</v>
      </c>
      <c r="B26" s="3" t="s">
        <v>22</v>
      </c>
      <c r="C26" s="4">
        <v>1</v>
      </c>
      <c r="D26" s="33">
        <v>108</v>
      </c>
      <c r="E26" s="19">
        <f t="shared" si="0"/>
        <v>108</v>
      </c>
    </row>
    <row r="27" spans="1:5" ht="15.75" customHeight="1">
      <c r="A27" s="18">
        <v>18</v>
      </c>
      <c r="B27" s="3" t="s">
        <v>23</v>
      </c>
      <c r="C27" s="4">
        <v>2</v>
      </c>
      <c r="D27" s="9">
        <v>88</v>
      </c>
      <c r="E27" s="19">
        <f t="shared" si="0"/>
        <v>176</v>
      </c>
    </row>
    <row r="28" spans="1:5" ht="15.75" customHeight="1">
      <c r="A28" s="18">
        <v>19</v>
      </c>
      <c r="B28" s="3" t="s">
        <v>3</v>
      </c>
      <c r="C28" s="4">
        <v>0.5</v>
      </c>
      <c r="D28" s="9">
        <v>88</v>
      </c>
      <c r="E28" s="19">
        <f t="shared" si="0"/>
        <v>44</v>
      </c>
    </row>
    <row r="29" spans="1:5" ht="15.75" customHeight="1">
      <c r="A29" s="18">
        <v>20</v>
      </c>
      <c r="B29" s="3" t="s">
        <v>38</v>
      </c>
      <c r="C29" s="4">
        <v>0.5</v>
      </c>
      <c r="D29" s="9">
        <v>85</v>
      </c>
      <c r="E29" s="19">
        <f t="shared" si="0"/>
        <v>42.5</v>
      </c>
    </row>
    <row r="30" spans="1:5" ht="15.75" customHeight="1">
      <c r="A30" s="18">
        <v>21</v>
      </c>
      <c r="B30" s="3" t="s">
        <v>39</v>
      </c>
      <c r="C30" s="4">
        <v>1</v>
      </c>
      <c r="D30" s="9">
        <v>90</v>
      </c>
      <c r="E30" s="19">
        <f t="shared" si="0"/>
        <v>90</v>
      </c>
    </row>
    <row r="31" spans="1:5" ht="15.75" customHeight="1">
      <c r="A31" s="18">
        <v>22</v>
      </c>
      <c r="B31" s="3" t="s">
        <v>37</v>
      </c>
      <c r="C31" s="4">
        <v>0.5</v>
      </c>
      <c r="D31" s="9">
        <v>90</v>
      </c>
      <c r="E31" s="19">
        <f t="shared" si="0"/>
        <v>45</v>
      </c>
    </row>
    <row r="32" spans="1:5" ht="15.75" customHeight="1" thickBot="1">
      <c r="A32" s="20"/>
      <c r="B32" s="5" t="s">
        <v>4</v>
      </c>
      <c r="C32" s="6">
        <f>SUM(C10:C31)</f>
        <v>27.1</v>
      </c>
      <c r="D32" s="11"/>
      <c r="E32" s="21">
        <f>SUM(E10:E31)</f>
        <v>2746.8</v>
      </c>
    </row>
    <row r="33" spans="1:5" ht="15.75" customHeight="1">
      <c r="A33" s="22"/>
      <c r="B33" s="23"/>
      <c r="C33" s="24"/>
      <c r="D33" s="25"/>
      <c r="E33" s="36" t="s">
        <v>32</v>
      </c>
    </row>
    <row r="34" spans="1:5" ht="15.75" customHeight="1">
      <c r="A34" s="22"/>
      <c r="B34" s="23"/>
      <c r="C34" s="24"/>
      <c r="D34" s="25"/>
      <c r="E34" s="26"/>
    </row>
    <row r="35" spans="1:5" ht="15.75" customHeight="1">
      <c r="A35" s="22"/>
      <c r="B35" s="41" t="s">
        <v>31</v>
      </c>
      <c r="C35" s="41"/>
      <c r="D35" s="41"/>
      <c r="E35" s="41"/>
    </row>
    <row r="36" spans="1:5" ht="15.75" customHeight="1">
      <c r="A36" s="22"/>
      <c r="B36" s="24"/>
      <c r="C36" s="24"/>
      <c r="D36" s="24"/>
      <c r="E36" s="24"/>
    </row>
    <row r="37" spans="1:5" ht="15.75" customHeight="1">
      <c r="A37" s="22"/>
      <c r="B37" s="24"/>
      <c r="C37" s="24"/>
      <c r="D37" s="24"/>
      <c r="E37" s="24"/>
    </row>
    <row r="38" spans="1:5" ht="15.75" customHeight="1">
      <c r="A38" s="22"/>
      <c r="B38" s="24"/>
      <c r="C38" s="24"/>
      <c r="D38" s="24"/>
      <c r="E38" s="24"/>
    </row>
    <row r="39" spans="1:5" ht="15.75" customHeight="1">
      <c r="A39" s="22"/>
      <c r="B39" s="24"/>
      <c r="C39" s="24"/>
      <c r="D39" s="24"/>
      <c r="E39" s="24"/>
    </row>
    <row r="40" spans="1:5" ht="15.75" customHeight="1">
      <c r="A40" s="22"/>
      <c r="B40" s="24"/>
      <c r="C40" s="24"/>
      <c r="D40" s="24"/>
      <c r="E40" s="24"/>
    </row>
    <row r="41" spans="1:5" ht="15.75" customHeight="1">
      <c r="A41" s="22"/>
      <c r="B41" s="24"/>
      <c r="C41" s="24"/>
      <c r="D41" s="24"/>
      <c r="E41" s="24"/>
    </row>
    <row r="42" spans="1:5" ht="15.75" customHeight="1">
      <c r="A42" s="22"/>
      <c r="B42" s="24"/>
      <c r="C42" s="24"/>
      <c r="D42" s="24"/>
      <c r="E42" s="24"/>
    </row>
    <row r="43" spans="1:5" ht="15.75" customHeight="1">
      <c r="A43" s="22"/>
      <c r="B43" s="24"/>
      <c r="C43" s="24"/>
      <c r="D43" s="24"/>
      <c r="E43" s="24"/>
    </row>
    <row r="44" spans="1:5" ht="15.75" customHeight="1">
      <c r="A44" s="22"/>
      <c r="B44" s="24"/>
      <c r="C44" s="24"/>
      <c r="D44" s="24"/>
      <c r="E44" s="30" t="s">
        <v>40</v>
      </c>
    </row>
    <row r="45" spans="1:5" ht="59.25" customHeight="1">
      <c r="A45" s="22"/>
      <c r="B45" s="24"/>
      <c r="C45" s="37" t="s">
        <v>26</v>
      </c>
      <c r="D45" s="37"/>
      <c r="E45" s="37"/>
    </row>
    <row r="46" spans="1:5" ht="15.75" customHeight="1">
      <c r="A46" s="22"/>
      <c r="B46" s="24"/>
      <c r="C46" s="24"/>
      <c r="D46" s="24"/>
      <c r="E46" s="28" t="s">
        <v>19</v>
      </c>
    </row>
    <row r="47" spans="1:5" ht="68.25" customHeight="1">
      <c r="A47" s="22"/>
      <c r="B47" s="24"/>
      <c r="C47" s="37" t="s">
        <v>44</v>
      </c>
      <c r="D47" s="37"/>
      <c r="E47" s="37"/>
    </row>
    <row r="48" spans="1:5" ht="48" customHeight="1">
      <c r="A48" s="8"/>
      <c r="B48" s="38" t="s">
        <v>29</v>
      </c>
      <c r="C48" s="38"/>
      <c r="D48" s="38"/>
      <c r="E48" s="38"/>
    </row>
    <row r="49" spans="1:5" ht="11.25" customHeight="1">
      <c r="A49" s="8"/>
      <c r="B49" s="29"/>
      <c r="C49" s="29"/>
      <c r="D49" s="29"/>
      <c r="E49" s="29"/>
    </row>
    <row r="50" spans="1:5" ht="15.75" customHeight="1">
      <c r="A50" s="8"/>
      <c r="B50" s="39" t="s">
        <v>25</v>
      </c>
      <c r="C50" s="39"/>
      <c r="D50" s="39"/>
      <c r="E50" s="13"/>
    </row>
    <row r="51" spans="1:5" ht="15.75" customHeight="1">
      <c r="A51" s="8"/>
      <c r="B51" s="40" t="s">
        <v>0</v>
      </c>
      <c r="C51" s="40"/>
      <c r="D51" s="40"/>
      <c r="E51" s="13"/>
    </row>
    <row r="52" spans="1:5" ht="15.75" customHeight="1" thickBot="1">
      <c r="A52" s="8"/>
      <c r="B52" s="32"/>
      <c r="C52" s="32"/>
      <c r="D52" s="32"/>
      <c r="E52" s="13"/>
    </row>
    <row r="53" spans="1:5" ht="69.75" customHeight="1">
      <c r="A53" s="14" t="s">
        <v>5</v>
      </c>
      <c r="B53" s="15" t="s">
        <v>1</v>
      </c>
      <c r="C53" s="16" t="s">
        <v>2</v>
      </c>
      <c r="D53" s="16" t="s">
        <v>17</v>
      </c>
      <c r="E53" s="17" t="s">
        <v>18</v>
      </c>
    </row>
    <row r="54" spans="1:5" ht="15.75" customHeight="1">
      <c r="A54" s="18">
        <v>1</v>
      </c>
      <c r="B54" s="3" t="s">
        <v>14</v>
      </c>
      <c r="C54" s="4">
        <v>1</v>
      </c>
      <c r="D54" s="34">
        <v>155</v>
      </c>
      <c r="E54" s="19">
        <f>+C54*D54</f>
        <v>155</v>
      </c>
    </row>
    <row r="55" spans="1:5" ht="15.75" customHeight="1">
      <c r="A55" s="18">
        <v>2</v>
      </c>
      <c r="B55" s="3" t="s">
        <v>41</v>
      </c>
      <c r="C55" s="4">
        <v>0.25</v>
      </c>
      <c r="D55" s="9">
        <v>140</v>
      </c>
      <c r="E55" s="19">
        <f>+C55*D55</f>
        <v>35</v>
      </c>
    </row>
    <row r="56" spans="1:5" ht="15.75" customHeight="1">
      <c r="A56" s="18">
        <v>3</v>
      </c>
      <c r="B56" s="3" t="s">
        <v>6</v>
      </c>
      <c r="C56" s="4">
        <v>0.5</v>
      </c>
      <c r="D56" s="34">
        <v>110</v>
      </c>
      <c r="E56" s="19">
        <f aca="true" t="shared" si="1" ref="E56:E72">+C56*D56</f>
        <v>55</v>
      </c>
    </row>
    <row r="57" spans="1:5" ht="15.75" customHeight="1">
      <c r="A57" s="18">
        <v>4</v>
      </c>
      <c r="B57" s="3" t="s">
        <v>15</v>
      </c>
      <c r="C57" s="4">
        <v>0.5</v>
      </c>
      <c r="D57" s="34">
        <v>108</v>
      </c>
      <c r="E57" s="19">
        <f t="shared" si="1"/>
        <v>54</v>
      </c>
    </row>
    <row r="58" spans="1:5" ht="15.75" customHeight="1">
      <c r="A58" s="18">
        <v>5</v>
      </c>
      <c r="B58" s="3" t="s">
        <v>7</v>
      </c>
      <c r="C58" s="4">
        <v>2.24</v>
      </c>
      <c r="D58" s="35">
        <v>108</v>
      </c>
      <c r="E58" s="19">
        <f t="shared" si="1"/>
        <v>241.92000000000002</v>
      </c>
    </row>
    <row r="59" spans="1:5" ht="15.75" customHeight="1">
      <c r="A59" s="18">
        <v>6</v>
      </c>
      <c r="B59" s="3" t="s">
        <v>8</v>
      </c>
      <c r="C59" s="4">
        <v>2</v>
      </c>
      <c r="D59" s="34">
        <v>85</v>
      </c>
      <c r="E59" s="19">
        <f t="shared" si="1"/>
        <v>170</v>
      </c>
    </row>
    <row r="60" spans="1:5" ht="15.75" customHeight="1">
      <c r="A60" s="18">
        <v>7</v>
      </c>
      <c r="B60" s="3" t="s">
        <v>9</v>
      </c>
      <c r="C60" s="4">
        <v>0.5</v>
      </c>
      <c r="D60" s="35">
        <v>108</v>
      </c>
      <c r="E60" s="19">
        <f t="shared" si="1"/>
        <v>54</v>
      </c>
    </row>
    <row r="61" spans="1:5" ht="15.75" customHeight="1">
      <c r="A61" s="18">
        <v>8</v>
      </c>
      <c r="B61" s="3" t="s">
        <v>10</v>
      </c>
      <c r="C61" s="4">
        <v>0.5</v>
      </c>
      <c r="D61" s="35">
        <v>108</v>
      </c>
      <c r="E61" s="19">
        <f t="shared" si="1"/>
        <v>54</v>
      </c>
    </row>
    <row r="62" spans="1:5" ht="15.75" customHeight="1">
      <c r="A62" s="18">
        <v>9</v>
      </c>
      <c r="B62" s="3" t="s">
        <v>21</v>
      </c>
      <c r="C62" s="4">
        <v>0.5</v>
      </c>
      <c r="D62" s="35">
        <v>108</v>
      </c>
      <c r="E62" s="19">
        <f t="shared" si="1"/>
        <v>54</v>
      </c>
    </row>
    <row r="63" spans="1:5" ht="15.75" customHeight="1">
      <c r="A63" s="18">
        <v>10</v>
      </c>
      <c r="B63" s="3" t="s">
        <v>22</v>
      </c>
      <c r="C63" s="4">
        <v>0.5</v>
      </c>
      <c r="D63" s="35">
        <v>108</v>
      </c>
      <c r="E63" s="19">
        <f t="shared" si="1"/>
        <v>54</v>
      </c>
    </row>
    <row r="64" spans="1:5" ht="15.75" customHeight="1">
      <c r="A64" s="18">
        <v>11</v>
      </c>
      <c r="B64" s="3" t="s">
        <v>11</v>
      </c>
      <c r="C64" s="4">
        <v>0.5</v>
      </c>
      <c r="D64" s="34">
        <v>90</v>
      </c>
      <c r="E64" s="19">
        <f t="shared" si="1"/>
        <v>45</v>
      </c>
    </row>
    <row r="65" spans="1:5" ht="15.75" customHeight="1">
      <c r="A65" s="18">
        <v>12</v>
      </c>
      <c r="B65" s="3" t="s">
        <v>12</v>
      </c>
      <c r="C65" s="4">
        <v>1</v>
      </c>
      <c r="D65" s="34">
        <v>90</v>
      </c>
      <c r="E65" s="19">
        <f t="shared" si="1"/>
        <v>90</v>
      </c>
    </row>
    <row r="66" spans="1:5" ht="15.75" customHeight="1">
      <c r="A66" s="18">
        <v>13</v>
      </c>
      <c r="B66" s="3" t="s">
        <v>13</v>
      </c>
      <c r="C66" s="4">
        <v>0.5</v>
      </c>
      <c r="D66" s="34">
        <v>88</v>
      </c>
      <c r="E66" s="19">
        <f t="shared" si="1"/>
        <v>44</v>
      </c>
    </row>
    <row r="67" spans="1:5" ht="15.75" customHeight="1">
      <c r="A67" s="18">
        <v>14</v>
      </c>
      <c r="B67" s="31" t="s">
        <v>35</v>
      </c>
      <c r="C67" s="4">
        <v>0.5</v>
      </c>
      <c r="D67" s="34">
        <v>88</v>
      </c>
      <c r="E67" s="19">
        <f t="shared" si="1"/>
        <v>44</v>
      </c>
    </row>
    <row r="68" spans="1:5" ht="15.75" customHeight="1">
      <c r="A68" s="18">
        <v>15</v>
      </c>
      <c r="B68" s="31" t="s">
        <v>36</v>
      </c>
      <c r="C68" s="4">
        <v>0.25</v>
      </c>
      <c r="D68" s="34">
        <v>88</v>
      </c>
      <c r="E68" s="19">
        <f t="shared" si="1"/>
        <v>22</v>
      </c>
    </row>
    <row r="69" spans="1:5" ht="15.75" customHeight="1">
      <c r="A69" s="18">
        <v>16</v>
      </c>
      <c r="B69" s="3" t="s">
        <v>23</v>
      </c>
      <c r="C69" s="4">
        <v>2</v>
      </c>
      <c r="D69" s="34">
        <v>88</v>
      </c>
      <c r="E69" s="19">
        <f t="shared" si="1"/>
        <v>176</v>
      </c>
    </row>
    <row r="70" spans="1:5" ht="15.75" customHeight="1">
      <c r="A70" s="18">
        <v>17</v>
      </c>
      <c r="B70" s="3" t="s">
        <v>3</v>
      </c>
      <c r="C70" s="4">
        <v>0.5</v>
      </c>
      <c r="D70" s="34">
        <v>88</v>
      </c>
      <c r="E70" s="19">
        <f t="shared" si="1"/>
        <v>44</v>
      </c>
    </row>
    <row r="71" spans="1:5" ht="15.75" customHeight="1">
      <c r="A71" s="18">
        <v>18</v>
      </c>
      <c r="B71" s="3" t="s">
        <v>39</v>
      </c>
      <c r="C71" s="4">
        <v>1</v>
      </c>
      <c r="D71" s="34">
        <v>90</v>
      </c>
      <c r="E71" s="19">
        <f t="shared" si="1"/>
        <v>90</v>
      </c>
    </row>
    <row r="72" spans="1:5" ht="15.75" customHeight="1">
      <c r="A72" s="18">
        <v>19</v>
      </c>
      <c r="B72" s="3" t="s">
        <v>37</v>
      </c>
      <c r="C72" s="4">
        <v>0.5</v>
      </c>
      <c r="D72" s="34">
        <v>90</v>
      </c>
      <c r="E72" s="19">
        <f t="shared" si="1"/>
        <v>45</v>
      </c>
    </row>
    <row r="73" spans="1:5" ht="15.75" customHeight="1" thickBot="1">
      <c r="A73" s="20"/>
      <c r="B73" s="5" t="s">
        <v>4</v>
      </c>
      <c r="C73" s="6">
        <f>SUM(C54:C72)</f>
        <v>15.24</v>
      </c>
      <c r="D73" s="12"/>
      <c r="E73" s="21">
        <f>SUM(E54:E72)</f>
        <v>1526.92</v>
      </c>
    </row>
    <row r="74" spans="1:5" ht="15.75" customHeight="1">
      <c r="A74" s="22"/>
      <c r="B74" s="23"/>
      <c r="C74" s="24"/>
      <c r="D74" s="25"/>
      <c r="E74" s="36" t="s">
        <v>32</v>
      </c>
    </row>
    <row r="75" spans="1:5" ht="15.75" customHeight="1">
      <c r="A75" s="22"/>
      <c r="B75" s="23"/>
      <c r="C75" s="24"/>
      <c r="D75" s="25"/>
      <c r="E75" s="26"/>
    </row>
    <row r="76" spans="1:5" ht="15.75" customHeight="1">
      <c r="A76" s="22"/>
      <c r="B76" s="41" t="s">
        <v>42</v>
      </c>
      <c r="C76" s="41"/>
      <c r="D76" s="41"/>
      <c r="E76" s="41"/>
    </row>
    <row r="77" spans="1:5" ht="15.75" customHeight="1">
      <c r="A77" s="22"/>
      <c r="B77" s="23"/>
      <c r="C77" s="24"/>
      <c r="D77" s="25"/>
      <c r="E77" s="26"/>
    </row>
    <row r="78" spans="1:5" ht="15.75" customHeight="1">
      <c r="A78" s="22"/>
      <c r="B78" s="23"/>
      <c r="C78" s="24"/>
      <c r="D78" s="25"/>
      <c r="E78" s="26"/>
    </row>
    <row r="79" spans="1:5" ht="15.75" customHeight="1">
      <c r="A79" s="22"/>
      <c r="B79" s="23"/>
      <c r="C79" s="24"/>
      <c r="D79" s="25"/>
      <c r="E79" s="26"/>
    </row>
    <row r="80" spans="1:5" ht="15.75" customHeight="1">
      <c r="A80" s="22"/>
      <c r="B80" s="23"/>
      <c r="C80" s="24"/>
      <c r="D80" s="25"/>
      <c r="E80" s="26"/>
    </row>
    <row r="81" spans="1:5" ht="15.75" customHeight="1">
      <c r="A81" s="22"/>
      <c r="B81" s="23"/>
      <c r="C81" s="24"/>
      <c r="D81" s="25"/>
      <c r="E81" s="26"/>
    </row>
    <row r="82" spans="1:5" ht="15.75" customHeight="1">
      <c r="A82" s="22"/>
      <c r="B82" s="23"/>
      <c r="C82" s="24"/>
      <c r="D82" s="25"/>
      <c r="E82" s="26"/>
    </row>
    <row r="83" spans="1:5" ht="15.75" customHeight="1">
      <c r="A83" s="22"/>
      <c r="B83" s="23"/>
      <c r="C83" s="24"/>
      <c r="D83" s="25"/>
      <c r="E83" s="26"/>
    </row>
    <row r="84" spans="1:5" ht="15.75" customHeight="1">
      <c r="A84" s="22"/>
      <c r="B84" s="23"/>
      <c r="C84" s="24"/>
      <c r="D84" s="25"/>
      <c r="E84" s="26"/>
    </row>
    <row r="85" spans="1:5" ht="15.75" customHeight="1">
      <c r="A85" s="22"/>
      <c r="B85" s="23"/>
      <c r="C85" s="24"/>
      <c r="D85" s="25"/>
      <c r="E85" s="26"/>
    </row>
    <row r="86" spans="1:5" ht="15.75" customHeight="1">
      <c r="A86" s="22"/>
      <c r="B86" s="23"/>
      <c r="C86" s="24"/>
      <c r="D86" s="25"/>
      <c r="E86" s="26"/>
    </row>
    <row r="87" spans="1:5" ht="15.75" customHeight="1">
      <c r="A87" s="22"/>
      <c r="B87" s="23"/>
      <c r="C87" s="24"/>
      <c r="D87" s="25"/>
      <c r="E87" s="26"/>
    </row>
    <row r="88" spans="1:5" ht="15.75" customHeight="1">
      <c r="A88" s="22"/>
      <c r="B88" s="23"/>
      <c r="C88" s="24"/>
      <c r="D88" s="25"/>
      <c r="E88" s="26"/>
    </row>
    <row r="1939" ht="12" customHeight="1"/>
  </sheetData>
  <sheetProtection/>
  <mergeCells count="12">
    <mergeCell ref="C45:E45"/>
    <mergeCell ref="B48:E48"/>
    <mergeCell ref="B50:D50"/>
    <mergeCell ref="B51:D51"/>
    <mergeCell ref="C47:E47"/>
    <mergeCell ref="B76:E76"/>
    <mergeCell ref="C2:E2"/>
    <mergeCell ref="B5:E5"/>
    <mergeCell ref="B6:D6"/>
    <mergeCell ref="C4:E4"/>
    <mergeCell ref="B7:D7"/>
    <mergeCell ref="B35:E35"/>
  </mergeCells>
  <printOptions horizontalCentered="1"/>
  <pageMargins left="0.2362204724409449" right="0.2362204724409449" top="0.5511811023622047" bottom="0.1968503937007874" header="0.31496062992125984" footer="0.31496062992125984"/>
  <pageSetup horizontalDpi="600" verticalDpi="600" orientation="portrait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2017-12-04T08:55:05Z</cp:lastPrinted>
  <dcterms:created xsi:type="dcterms:W3CDTF">2009-05-05T07:27:01Z</dcterms:created>
  <dcterms:modified xsi:type="dcterms:W3CDTF">2017-12-15T06:43:37Z</dcterms:modified>
  <cp:category/>
  <cp:version/>
  <cp:contentType/>
  <cp:contentStatus/>
</cp:coreProperties>
</file>