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Ավագանի 18,11\"/>
    </mc:Choice>
  </mc:AlternateContent>
  <xr:revisionPtr revIDLastSave="0" documentId="8_{29A6EA5A-8C6F-4C01-ACBA-4A7F6EE98B7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3" l="1"/>
  <c r="E42" i="3"/>
  <c r="D42" i="3"/>
  <c r="F38" i="3"/>
  <c r="E38" i="3"/>
  <c r="D38" i="3"/>
  <c r="F35" i="3"/>
  <c r="E35" i="3"/>
  <c r="D35" i="3"/>
  <c r="F31" i="3"/>
  <c r="E31" i="3"/>
  <c r="D31" i="3"/>
  <c r="F27" i="3"/>
  <c r="E27" i="3"/>
  <c r="D27" i="3"/>
  <c r="F24" i="3"/>
  <c r="E24" i="3"/>
  <c r="D24" i="3"/>
  <c r="F21" i="3"/>
  <c r="F19" i="3"/>
  <c r="E19" i="3"/>
  <c r="D19" i="3"/>
  <c r="G16" i="3"/>
  <c r="F16" i="3"/>
  <c r="E16" i="3"/>
  <c r="D16" i="3"/>
  <c r="G13" i="3"/>
  <c r="F13" i="3"/>
  <c r="E13" i="3"/>
  <c r="D13" i="3"/>
  <c r="G10" i="3"/>
  <c r="G43" i="3" s="1"/>
  <c r="F10" i="3"/>
  <c r="E10" i="3"/>
  <c r="D10" i="3"/>
  <c r="D43" i="3" l="1"/>
  <c r="F43" i="3"/>
  <c r="E43" i="3"/>
</calcChain>
</file>

<file path=xl/sharedStrings.xml><?xml version="1.0" encoding="utf-8"?>
<sst xmlns="http://schemas.openxmlformats.org/spreadsheetml/2006/main" count="61" uniqueCount="29">
  <si>
    <t>Հավելված 2</t>
  </si>
  <si>
    <t>Փարաքար  համայնքի ավագանու</t>
  </si>
  <si>
    <t>ԱՄՓՈՓԱԳԻՐ</t>
  </si>
  <si>
    <t>Համայնքային սեփականություն համարվող գույքի գույքագրման ոչ պիտանի ապրանքների դուրս գրման արդյունքների</t>
  </si>
  <si>
    <t>Հ/Հ</t>
  </si>
  <si>
    <t>Ենթակառույցի անվանումը</t>
  </si>
  <si>
    <t>Դուրս գրման ենթակա ակտիվների խումբը</t>
  </si>
  <si>
    <t>միավորների քանակ</t>
  </si>
  <si>
    <t>Համախառն հաշվեկշռային արժեքը /ձեռքբերման արժեքը/</t>
  </si>
  <si>
    <t>Վերագնահատումից նվազեցում</t>
  </si>
  <si>
    <t>Հաշվեկշռային /մնացորդային/ արժեքը</t>
  </si>
  <si>
    <t>Համայնքապետարան</t>
  </si>
  <si>
    <t>Կառուցվածքներ</t>
  </si>
  <si>
    <t>Սարքեր սարքավորումներ</t>
  </si>
  <si>
    <t>տնտեսական գույք</t>
  </si>
  <si>
    <t>Ընդամենը</t>
  </si>
  <si>
    <t>Մերձավանի վարչական տարածք</t>
  </si>
  <si>
    <t>Նորակերտի վարչական տարածք</t>
  </si>
  <si>
    <t>Բաղրամյանի վարչական տարածք</t>
  </si>
  <si>
    <t>Այգեկի վարչական տարածք</t>
  </si>
  <si>
    <t>Արևաշատի վարչական տարածք</t>
  </si>
  <si>
    <t>Մուսալեռի վարչական տարածք</t>
  </si>
  <si>
    <t>Պտղունքի վարչական տարածք</t>
  </si>
  <si>
    <t>&lt;&lt;Փարաքարի մանկապարտեզ&gt;&gt; ՀՈԱԿ</t>
  </si>
  <si>
    <t>արագամաշ առարկաներ</t>
  </si>
  <si>
    <t>&lt;&lt;Մերձավանի մանկապարտեզ&gt;&gt; ՀՈԱԿ</t>
  </si>
  <si>
    <t>&lt;&lt;ՄՇԱԿՈՒՅԹԻ ԵՎ ԵՐԻՏԱՍԱՐԴՈՒԹՅԱՆ ՊԱԼԱՏ&gt;&gt;ՀՈԱԿ</t>
  </si>
  <si>
    <t>2025 թվականի նոյեմբերի 18- ի թիվ 145 Ա որոշման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</si>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</sst>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GHEA Mariam"/>
      <family val="3"/>
    </font>
    <font>
      <b/>
      <i/>
      <sz val="10"/>
      <name val="GHEA Mariam"/>
      <family val="3"/>
    </font>
    <font>
      <b/>
      <i/>
      <sz val="10"/>
      <color rgb="FFFF0000"/>
      <name val="GHEA Mariam"/>
      <family val="3"/>
    </font>
    <font>
      <b/>
      <i/>
      <sz val="11"/>
      <name val="GHEA Mariam"/>
      <family val="3"/>
    </font>
    <font>
      <sz val="9"/>
      <name val="GHEA Mariam"/>
      <family val="3"/>
    </font>
    <font>
      <b/>
      <i/>
      <sz val="9"/>
      <name val="GHEA Mariam"/>
      <family val="3"/>
    </font>
    <font>
      <b/>
      <sz val="11"/>
      <name val="GHEA Mariam"/>
      <family val="3"/>
    </font>
    <font>
      <sz val="10"/>
      <name val="GHEA Mariam"/>
      <family val="3"/>
    </font>
    <font>
      <b/>
      <sz val="12"/>
      <name val="GHEA Mariam"/>
      <family val="3"/>
    </font>
    <font>
      <i/>
      <sz val="8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A08D-E73D-4AE7-A881-7CF6DC079B0B}">
  <dimension ref="A1:H45"/>
  <sheetViews>
    <sheetView tabSelected="1" workbookViewId="0">
      <selection activeCell="H1" sqref="H1"/>
    </sheetView>
  </sheetViews>
  <sheetFormatPr defaultColWidth="9.140625" defaultRowHeight="16.5" x14ac:dyDescent="0.25"/>
  <cols>
    <col min="1" max="1" width="4.140625" style="1" customWidth="1"/>
    <col min="2" max="2" width="22.7109375" style="1" customWidth="1"/>
    <col min="3" max="3" width="26.42578125" style="1" customWidth="1"/>
    <col min="4" max="4" width="17.28515625" style="2" customWidth="1"/>
    <col min="5" max="5" width="16.85546875" style="2" customWidth="1"/>
    <col min="6" max="7" width="6.7109375" style="2" customWidth="1"/>
    <col min="8" max="16384" width="9.140625" style="1"/>
  </cols>
  <sheetData>
    <row r="1" spans="1:8" ht="10.5" customHeight="1" x14ac:dyDescent="0.25">
      <c r="D1" s="15" t="s">
        <v>0</v>
      </c>
      <c r="E1" s="15"/>
      <c r="F1" s="15"/>
      <c r="G1" s="15"/>
      <c r="H1" s="1" t="s">
        <v>28</v>
      </c>
    </row>
    <row r="2" spans="1:8" ht="16.5" customHeight="1" x14ac:dyDescent="0.25">
      <c r="D2" s="15" t="s">
        <v>1</v>
      </c>
      <c r="E2" s="15"/>
      <c r="F2" s="15"/>
      <c r="G2" s="15"/>
    </row>
    <row r="3" spans="1:8" ht="16.5" customHeight="1" x14ac:dyDescent="0.25">
      <c r="D3" s="16" t="s">
        <v>27</v>
      </c>
      <c r="E3" s="16"/>
      <c r="F3" s="16"/>
      <c r="G3" s="16"/>
    </row>
    <row r="4" spans="1:8" ht="16.5" customHeight="1" x14ac:dyDescent="0.25">
      <c r="A4" s="17" t="s">
        <v>2</v>
      </c>
      <c r="B4" s="17"/>
      <c r="C4" s="17"/>
      <c r="D4" s="17"/>
      <c r="E4" s="17"/>
      <c r="F4" s="17"/>
      <c r="G4" s="17"/>
    </row>
    <row r="5" spans="1:8" ht="33" customHeight="1" x14ac:dyDescent="0.25">
      <c r="A5" s="17" t="s">
        <v>3</v>
      </c>
      <c r="B5" s="17"/>
      <c r="C5" s="17"/>
      <c r="D5" s="17"/>
      <c r="E5" s="17"/>
      <c r="F5" s="17"/>
      <c r="G5" s="17"/>
    </row>
    <row r="6" spans="1:8" ht="69" customHeight="1" x14ac:dyDescent="0.25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11" t="s">
        <v>9</v>
      </c>
      <c r="G6" s="11" t="s">
        <v>10</v>
      </c>
    </row>
    <row r="7" spans="1:8" ht="16.5" customHeight="1" x14ac:dyDescent="0.25">
      <c r="A7" s="12">
        <v>1</v>
      </c>
      <c r="B7" s="12" t="s">
        <v>11</v>
      </c>
      <c r="C7" s="5" t="s">
        <v>12</v>
      </c>
      <c r="D7" s="6">
        <v>1</v>
      </c>
      <c r="E7" s="6">
        <v>245000</v>
      </c>
      <c r="F7" s="6"/>
      <c r="G7" s="6"/>
    </row>
    <row r="8" spans="1:8" ht="16.5" customHeight="1" x14ac:dyDescent="0.25">
      <c r="A8" s="13"/>
      <c r="B8" s="13"/>
      <c r="C8" s="5" t="s">
        <v>13</v>
      </c>
      <c r="D8" s="6">
        <v>13</v>
      </c>
      <c r="E8" s="6">
        <v>967700</v>
      </c>
      <c r="F8" s="6"/>
      <c r="G8" s="6"/>
    </row>
    <row r="9" spans="1:8" ht="16.5" customHeight="1" x14ac:dyDescent="0.25">
      <c r="A9" s="13"/>
      <c r="B9" s="13"/>
      <c r="C9" s="5" t="s">
        <v>14</v>
      </c>
      <c r="D9" s="6">
        <v>20</v>
      </c>
      <c r="E9" s="6">
        <v>498300</v>
      </c>
      <c r="F9" s="6"/>
      <c r="G9" s="6"/>
    </row>
    <row r="10" spans="1:8" ht="16.5" customHeight="1" x14ac:dyDescent="0.25">
      <c r="A10" s="14"/>
      <c r="B10" s="14"/>
      <c r="C10" s="7" t="s">
        <v>15</v>
      </c>
      <c r="D10" s="8">
        <f>SUM(D7:D9)</f>
        <v>34</v>
      </c>
      <c r="E10" s="8">
        <f>SUM(E7:E9)</f>
        <v>1711000</v>
      </c>
      <c r="F10" s="8">
        <f>SUM(F7:F9)</f>
        <v>0</v>
      </c>
      <c r="G10" s="8">
        <f>SUM(G7:G9)</f>
        <v>0</v>
      </c>
    </row>
    <row r="11" spans="1:8" ht="16.5" customHeight="1" x14ac:dyDescent="0.25">
      <c r="A11" s="12">
        <v>2</v>
      </c>
      <c r="B11" s="12" t="s">
        <v>16</v>
      </c>
      <c r="C11" s="5" t="s">
        <v>13</v>
      </c>
      <c r="D11" s="6">
        <v>11</v>
      </c>
      <c r="E11" s="6">
        <v>269100</v>
      </c>
      <c r="F11" s="6"/>
      <c r="G11" s="6"/>
    </row>
    <row r="12" spans="1:8" ht="16.5" customHeight="1" x14ac:dyDescent="0.25">
      <c r="A12" s="13"/>
      <c r="B12" s="13"/>
      <c r="C12" s="5" t="s">
        <v>14</v>
      </c>
      <c r="D12" s="6">
        <v>5</v>
      </c>
      <c r="E12" s="6">
        <v>11000</v>
      </c>
      <c r="F12" s="6"/>
      <c r="G12" s="6"/>
    </row>
    <row r="13" spans="1:8" ht="16.5" customHeight="1" x14ac:dyDescent="0.25">
      <c r="A13" s="14"/>
      <c r="B13" s="14"/>
      <c r="C13" s="7" t="s">
        <v>15</v>
      </c>
      <c r="D13" s="9">
        <f>SUM(D11:D12)</f>
        <v>16</v>
      </c>
      <c r="E13" s="9">
        <f t="shared" ref="E13:G13" si="0">SUM(E11:E12)</f>
        <v>280100</v>
      </c>
      <c r="F13" s="9">
        <f t="shared" si="0"/>
        <v>0</v>
      </c>
      <c r="G13" s="9">
        <f t="shared" si="0"/>
        <v>0</v>
      </c>
    </row>
    <row r="14" spans="1:8" ht="16.5" customHeight="1" x14ac:dyDescent="0.25">
      <c r="A14" s="12">
        <v>3</v>
      </c>
      <c r="B14" s="12" t="s">
        <v>17</v>
      </c>
      <c r="C14" s="5" t="s">
        <v>13</v>
      </c>
      <c r="D14" s="6">
        <v>10</v>
      </c>
      <c r="E14" s="6">
        <v>159030</v>
      </c>
      <c r="F14" s="6"/>
      <c r="G14" s="6"/>
    </row>
    <row r="15" spans="1:8" ht="16.5" customHeight="1" x14ac:dyDescent="0.25">
      <c r="A15" s="13"/>
      <c r="B15" s="13"/>
      <c r="C15" s="5" t="s">
        <v>14</v>
      </c>
      <c r="D15" s="6">
        <v>8</v>
      </c>
      <c r="E15" s="6">
        <v>67376</v>
      </c>
      <c r="F15" s="6"/>
      <c r="G15" s="6"/>
    </row>
    <row r="16" spans="1:8" ht="16.5" customHeight="1" x14ac:dyDescent="0.25">
      <c r="A16" s="14"/>
      <c r="B16" s="14"/>
      <c r="C16" s="7" t="s">
        <v>15</v>
      </c>
      <c r="D16" s="8">
        <f>SUM(D14:D15)</f>
        <v>18</v>
      </c>
      <c r="E16" s="8">
        <f t="shared" ref="E16:G16" si="1">SUM(E14:E15)</f>
        <v>226406</v>
      </c>
      <c r="F16" s="8">
        <f t="shared" si="1"/>
        <v>0</v>
      </c>
      <c r="G16" s="8">
        <f t="shared" si="1"/>
        <v>0</v>
      </c>
    </row>
    <row r="17" spans="1:7" ht="16.5" customHeight="1" x14ac:dyDescent="0.25">
      <c r="A17" s="12">
        <v>4</v>
      </c>
      <c r="B17" s="12" t="s">
        <v>18</v>
      </c>
      <c r="C17" s="5" t="s">
        <v>13</v>
      </c>
      <c r="D17" s="6">
        <v>103</v>
      </c>
      <c r="E17" s="6">
        <v>3130438</v>
      </c>
      <c r="F17" s="6"/>
      <c r="G17" s="6"/>
    </row>
    <row r="18" spans="1:7" ht="16.5" customHeight="1" x14ac:dyDescent="0.25">
      <c r="A18" s="13"/>
      <c r="B18" s="13"/>
      <c r="C18" s="5" t="s">
        <v>14</v>
      </c>
      <c r="D18" s="6">
        <v>11.5</v>
      </c>
      <c r="E18" s="6">
        <v>17900</v>
      </c>
      <c r="F18" s="6"/>
      <c r="G18" s="6"/>
    </row>
    <row r="19" spans="1:7" ht="16.5" customHeight="1" x14ac:dyDescent="0.25">
      <c r="A19" s="14"/>
      <c r="B19" s="14"/>
      <c r="C19" s="7" t="s">
        <v>15</v>
      </c>
      <c r="D19" s="8">
        <f>SUM(D17:D18)</f>
        <v>114.5</v>
      </c>
      <c r="E19" s="8">
        <f>SUM(E17:E18)</f>
        <v>3148338</v>
      </c>
      <c r="F19" s="8">
        <f>SUM(F17:F18)</f>
        <v>0</v>
      </c>
      <c r="G19" s="6"/>
    </row>
    <row r="20" spans="1:7" ht="16.5" customHeight="1" x14ac:dyDescent="0.25">
      <c r="A20" s="12">
        <v>5</v>
      </c>
      <c r="B20" s="12" t="s">
        <v>19</v>
      </c>
      <c r="C20" s="5" t="s">
        <v>13</v>
      </c>
      <c r="D20" s="6">
        <v>1</v>
      </c>
      <c r="E20" s="6">
        <v>699500</v>
      </c>
      <c r="F20" s="6"/>
      <c r="G20" s="6"/>
    </row>
    <row r="21" spans="1:7" ht="16.5" customHeight="1" x14ac:dyDescent="0.25">
      <c r="A21" s="14"/>
      <c r="B21" s="14"/>
      <c r="C21" s="7" t="s">
        <v>15</v>
      </c>
      <c r="D21" s="8">
        <v>1</v>
      </c>
      <c r="E21" s="8">
        <v>699500</v>
      </c>
      <c r="F21" s="8">
        <f>SUM(F20:F20)</f>
        <v>0</v>
      </c>
      <c r="G21" s="6"/>
    </row>
    <row r="22" spans="1:7" ht="16.5" customHeight="1" x14ac:dyDescent="0.25">
      <c r="A22" s="12">
        <v>6</v>
      </c>
      <c r="B22" s="12" t="s">
        <v>20</v>
      </c>
      <c r="C22" s="5" t="s">
        <v>13</v>
      </c>
      <c r="D22" s="10">
        <v>10</v>
      </c>
      <c r="E22" s="10">
        <v>438500</v>
      </c>
      <c r="F22" s="6"/>
      <c r="G22" s="6"/>
    </row>
    <row r="23" spans="1:7" ht="16.5" customHeight="1" x14ac:dyDescent="0.25">
      <c r="A23" s="13"/>
      <c r="B23" s="13"/>
      <c r="C23" s="5" t="s">
        <v>14</v>
      </c>
      <c r="D23" s="10">
        <v>4</v>
      </c>
      <c r="E23" s="10">
        <v>68620</v>
      </c>
      <c r="F23" s="6"/>
      <c r="G23" s="6"/>
    </row>
    <row r="24" spans="1:7" ht="16.5" customHeight="1" x14ac:dyDescent="0.25">
      <c r="A24" s="14"/>
      <c r="B24" s="14"/>
      <c r="C24" s="7" t="s">
        <v>15</v>
      </c>
      <c r="D24" s="8">
        <f>SUM(D22:D23)</f>
        <v>14</v>
      </c>
      <c r="E24" s="8">
        <f>SUM(E22:E23)</f>
        <v>507120</v>
      </c>
      <c r="F24" s="8">
        <f>SUM(F22:F23)</f>
        <v>0</v>
      </c>
      <c r="G24" s="6"/>
    </row>
    <row r="25" spans="1:7" ht="16.5" customHeight="1" x14ac:dyDescent="0.25">
      <c r="A25" s="12">
        <v>7</v>
      </c>
      <c r="B25" s="12" t="s">
        <v>21</v>
      </c>
      <c r="C25" s="5" t="s">
        <v>13</v>
      </c>
      <c r="D25" s="6">
        <v>3</v>
      </c>
      <c r="E25" s="6">
        <v>356800</v>
      </c>
      <c r="F25" s="6"/>
      <c r="G25" s="6"/>
    </row>
    <row r="26" spans="1:7" ht="16.5" customHeight="1" x14ac:dyDescent="0.25">
      <c r="A26" s="13"/>
      <c r="B26" s="13"/>
      <c r="C26" s="5" t="s">
        <v>14</v>
      </c>
      <c r="D26" s="6">
        <v>12</v>
      </c>
      <c r="E26" s="6">
        <v>199000</v>
      </c>
      <c r="F26" s="6"/>
      <c r="G26" s="6"/>
    </row>
    <row r="27" spans="1:7" ht="16.5" customHeight="1" x14ac:dyDescent="0.25">
      <c r="A27" s="14"/>
      <c r="B27" s="14"/>
      <c r="C27" s="7" t="s">
        <v>15</v>
      </c>
      <c r="D27" s="8">
        <f>SUM(D25:D26)</f>
        <v>15</v>
      </c>
      <c r="E27" s="8">
        <f>SUM(E25:E26)</f>
        <v>555800</v>
      </c>
      <c r="F27" s="8">
        <f>SUM(F25:F26)</f>
        <v>0</v>
      </c>
      <c r="G27" s="6"/>
    </row>
    <row r="28" spans="1:7" ht="16.5" customHeight="1" x14ac:dyDescent="0.25">
      <c r="A28" s="12">
        <v>8</v>
      </c>
      <c r="B28" s="12" t="s">
        <v>22</v>
      </c>
      <c r="C28" s="5" t="s">
        <v>12</v>
      </c>
      <c r="D28" s="6">
        <v>2</v>
      </c>
      <c r="E28" s="6">
        <v>122200</v>
      </c>
      <c r="F28" s="6"/>
      <c r="G28" s="6"/>
    </row>
    <row r="29" spans="1:7" ht="16.5" customHeight="1" x14ac:dyDescent="0.25">
      <c r="A29" s="13"/>
      <c r="B29" s="13"/>
      <c r="C29" s="5" t="s">
        <v>13</v>
      </c>
      <c r="D29" s="6">
        <v>2</v>
      </c>
      <c r="E29" s="6">
        <v>96283</v>
      </c>
      <c r="F29" s="6"/>
      <c r="G29" s="6"/>
    </row>
    <row r="30" spans="1:7" ht="16.5" customHeight="1" x14ac:dyDescent="0.25">
      <c r="A30" s="13"/>
      <c r="B30" s="13"/>
      <c r="C30" s="5" t="s">
        <v>14</v>
      </c>
      <c r="D30" s="6">
        <v>7</v>
      </c>
      <c r="E30" s="6">
        <v>1283881</v>
      </c>
      <c r="F30" s="6"/>
      <c r="G30" s="6"/>
    </row>
    <row r="31" spans="1:7" ht="16.5" customHeight="1" x14ac:dyDescent="0.25">
      <c r="A31" s="14"/>
      <c r="B31" s="14"/>
      <c r="C31" s="7" t="s">
        <v>15</v>
      </c>
      <c r="D31" s="8">
        <f>SUM(D28:D30)</f>
        <v>11</v>
      </c>
      <c r="E31" s="8">
        <f>SUM(E28:E30)</f>
        <v>1502364</v>
      </c>
      <c r="F31" s="8">
        <f t="shared" ref="F31" si="2">SUM(F28:F30)</f>
        <v>0</v>
      </c>
      <c r="G31" s="6"/>
    </row>
    <row r="32" spans="1:7" ht="16.5" customHeight="1" x14ac:dyDescent="0.25">
      <c r="A32" s="12">
        <v>9</v>
      </c>
      <c r="B32" s="12" t="s">
        <v>23</v>
      </c>
      <c r="C32" s="5" t="s">
        <v>13</v>
      </c>
      <c r="D32" s="6">
        <v>18</v>
      </c>
      <c r="E32" s="6">
        <v>832999</v>
      </c>
      <c r="F32" s="6"/>
      <c r="G32" s="6"/>
    </row>
    <row r="33" spans="1:7" ht="16.5" customHeight="1" x14ac:dyDescent="0.25">
      <c r="A33" s="13"/>
      <c r="B33" s="13"/>
      <c r="C33" s="5" t="s">
        <v>14</v>
      </c>
      <c r="D33" s="6">
        <v>24</v>
      </c>
      <c r="E33" s="6">
        <v>564110</v>
      </c>
      <c r="F33" s="6"/>
      <c r="G33" s="6"/>
    </row>
    <row r="34" spans="1:7" ht="16.5" customHeight="1" x14ac:dyDescent="0.25">
      <c r="A34" s="13"/>
      <c r="B34" s="13"/>
      <c r="C34" s="5" t="s">
        <v>24</v>
      </c>
      <c r="D34" s="6">
        <v>939</v>
      </c>
      <c r="E34" s="6">
        <v>890115</v>
      </c>
      <c r="F34" s="6"/>
      <c r="G34" s="6"/>
    </row>
    <row r="35" spans="1:7" ht="16.5" customHeight="1" x14ac:dyDescent="0.25">
      <c r="A35" s="14"/>
      <c r="B35" s="14"/>
      <c r="C35" s="7" t="s">
        <v>15</v>
      </c>
      <c r="D35" s="8">
        <f>SUM(D32:D34)</f>
        <v>981</v>
      </c>
      <c r="E35" s="8">
        <f>SUM(E32:E34)</f>
        <v>2287224</v>
      </c>
      <c r="F35" s="8">
        <f t="shared" ref="F35" si="3">SUM(F32:F34)</f>
        <v>0</v>
      </c>
      <c r="G35" s="6"/>
    </row>
    <row r="36" spans="1:7" ht="16.5" customHeight="1" x14ac:dyDescent="0.25">
      <c r="A36" s="12">
        <v>10</v>
      </c>
      <c r="B36" s="12" t="s">
        <v>25</v>
      </c>
      <c r="C36" s="5" t="s">
        <v>14</v>
      </c>
      <c r="D36" s="6">
        <v>82</v>
      </c>
      <c r="E36" s="6">
        <v>266500</v>
      </c>
      <c r="F36" s="6"/>
      <c r="G36" s="6"/>
    </row>
    <row r="37" spans="1:7" ht="16.5" customHeight="1" x14ac:dyDescent="0.25">
      <c r="A37" s="13"/>
      <c r="B37" s="13"/>
      <c r="C37" s="5" t="s">
        <v>24</v>
      </c>
      <c r="D37" s="10">
        <v>877</v>
      </c>
      <c r="E37" s="10">
        <v>1319619</v>
      </c>
      <c r="F37" s="6"/>
      <c r="G37" s="6"/>
    </row>
    <row r="38" spans="1:7" ht="16.5" customHeight="1" x14ac:dyDescent="0.25">
      <c r="A38" s="14"/>
      <c r="B38" s="14"/>
      <c r="C38" s="7" t="s">
        <v>15</v>
      </c>
      <c r="D38" s="8">
        <f>SUM(D36:D37)</f>
        <v>959</v>
      </c>
      <c r="E38" s="8">
        <f>SUM(E36:E37)</f>
        <v>1586119</v>
      </c>
      <c r="F38" s="8">
        <f>SUM(F36:F37)</f>
        <v>0</v>
      </c>
      <c r="G38" s="6"/>
    </row>
    <row r="39" spans="1:7" ht="16.5" customHeight="1" x14ac:dyDescent="0.25">
      <c r="A39" s="12">
        <v>11</v>
      </c>
      <c r="B39" s="19" t="s">
        <v>26</v>
      </c>
      <c r="C39" s="5" t="s">
        <v>12</v>
      </c>
      <c r="D39" s="8">
        <v>3</v>
      </c>
      <c r="E39" s="8">
        <v>1465200</v>
      </c>
      <c r="F39" s="8"/>
      <c r="G39" s="6"/>
    </row>
    <row r="40" spans="1:7" ht="16.5" customHeight="1" x14ac:dyDescent="0.25">
      <c r="A40" s="13"/>
      <c r="B40" s="20"/>
      <c r="C40" s="5" t="s">
        <v>13</v>
      </c>
      <c r="D40" s="6">
        <v>20</v>
      </c>
      <c r="E40" s="6">
        <v>966009</v>
      </c>
      <c r="F40" s="6"/>
      <c r="G40" s="6"/>
    </row>
    <row r="41" spans="1:7" ht="16.5" customHeight="1" x14ac:dyDescent="0.25">
      <c r="A41" s="13"/>
      <c r="B41" s="20"/>
      <c r="C41" s="5" t="s">
        <v>14</v>
      </c>
      <c r="D41" s="10">
        <v>427.15999999999997</v>
      </c>
      <c r="E41" s="10">
        <v>1088411</v>
      </c>
      <c r="F41" s="6"/>
      <c r="G41" s="6"/>
    </row>
    <row r="42" spans="1:7" ht="16.5" customHeight="1" x14ac:dyDescent="0.25">
      <c r="A42" s="14"/>
      <c r="B42" s="21"/>
      <c r="C42" s="7" t="s">
        <v>15</v>
      </c>
      <c r="D42" s="9">
        <f>SUM(D39:D41)</f>
        <v>450.15999999999997</v>
      </c>
      <c r="E42" s="8">
        <f>SUM(E39:E41)</f>
        <v>3519620</v>
      </c>
      <c r="F42" s="8">
        <f>SUM(F40:F41)</f>
        <v>0</v>
      </c>
      <c r="G42" s="6"/>
    </row>
    <row r="43" spans="1:7" ht="16.5" customHeight="1" x14ac:dyDescent="0.25">
      <c r="A43" s="22" t="s">
        <v>15</v>
      </c>
      <c r="B43" s="23"/>
      <c r="C43" s="24"/>
      <c r="D43" s="9">
        <f>+D10+D13+D16+D19+D21+D24+D27+D31+D35+D38+D42</f>
        <v>2613.66</v>
      </c>
      <c r="E43" s="9">
        <f>+E10+E13+E16+E19+E21+E24+E27+E31+E35+E38+E42</f>
        <v>16023591</v>
      </c>
      <c r="F43" s="9">
        <f>+F10+F13+F16+F19+F21+F24+F27+F31+F35+F38+F42</f>
        <v>0</v>
      </c>
      <c r="G43" s="9">
        <f>+G10+G13+G16+G19+G21+G24+G27+G31+G35+G38+G42</f>
        <v>0</v>
      </c>
    </row>
    <row r="45" spans="1:7" x14ac:dyDescent="0.25">
      <c r="C45" s="18"/>
      <c r="D45" s="18"/>
      <c r="E45" s="18"/>
      <c r="F45" s="18"/>
    </row>
  </sheetData>
  <mergeCells count="29">
    <mergeCell ref="C45:F45"/>
    <mergeCell ref="A17:A19"/>
    <mergeCell ref="B17:B19"/>
    <mergeCell ref="A20:A21"/>
    <mergeCell ref="B20:B21"/>
    <mergeCell ref="A22:A24"/>
    <mergeCell ref="B22:B24"/>
    <mergeCell ref="A28:A31"/>
    <mergeCell ref="B28:B31"/>
    <mergeCell ref="A32:A35"/>
    <mergeCell ref="B32:B35"/>
    <mergeCell ref="A36:A38"/>
    <mergeCell ref="B36:B38"/>
    <mergeCell ref="A39:A42"/>
    <mergeCell ref="B39:B42"/>
    <mergeCell ref="A43:C43"/>
    <mergeCell ref="A25:A27"/>
    <mergeCell ref="B25:B27"/>
    <mergeCell ref="D1:G1"/>
    <mergeCell ref="D2:G2"/>
    <mergeCell ref="D3:G3"/>
    <mergeCell ref="A4:G4"/>
    <mergeCell ref="A5:G5"/>
    <mergeCell ref="A7:A10"/>
    <mergeCell ref="B7:B10"/>
    <mergeCell ref="A11:A13"/>
    <mergeCell ref="B11:B13"/>
    <mergeCell ref="A14:A16"/>
    <mergeCell ref="B14:B16"/>
  </mergeCells>
  <printOptions horizontalCentered="1"/>
  <pageMargins left="0" right="0" top="0" bottom="0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2025-11-10T07:45:49Z</cp:lastPrinted>
  <dcterms:created xsi:type="dcterms:W3CDTF">2025-11-10T07:44:44Z</dcterms:created>
  <dcterms:modified xsi:type="dcterms:W3CDTF">2025-11-18T09:08:22Z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21.1.8.0</vt:lpwstr>
  </property>
</Properties>
</file>